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0" windowWidth="19260" windowHeight="13080" activeTab="0"/>
  </bookViews>
  <sheets>
    <sheet name="PHC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<sst xmlns="http://schemas.openxmlformats.org/spreadsheetml/2006/main" count="73" uniqueCount="31">
  <si>
    <t>CONCEPTOS</t>
  </si>
  <si>
    <t>LANZAROTE</t>
  </si>
  <si>
    <t>FUERTE-VENTURA</t>
  </si>
  <si>
    <t>GRAN CANARIA</t>
  </si>
  <si>
    <t>TENERIFE</t>
  </si>
  <si>
    <t>LA GOMERA</t>
  </si>
  <si>
    <t>EL HIERRO</t>
  </si>
  <si>
    <t>LA PALMA</t>
  </si>
  <si>
    <t>Recursos superficiales regulados (hm3/a)</t>
  </si>
  <si>
    <t>Aguas subterráneas para uso directo (hm3/a)</t>
  </si>
  <si>
    <t>Aguas subterráneas salobres desaladas (hm3/a)</t>
  </si>
  <si>
    <t>Desalación agua de mar (hm3/a)</t>
  </si>
  <si>
    <t>Reutilización (hm3/a)</t>
  </si>
  <si>
    <t>Total recursos disponibles (hm3/a)</t>
  </si>
  <si>
    <t>Recursos superficiales regulados (% del total)</t>
  </si>
  <si>
    <t>Aguas subterráneas para uso directo (% del total)</t>
  </si>
  <si>
    <t>Aguas subterráneas salobres desaladas (% del total)</t>
  </si>
  <si>
    <t>Desalación agua de mar (% del total)</t>
  </si>
  <si>
    <t>Reutilización (% del total)</t>
  </si>
  <si>
    <t>Total recursos disponibles</t>
  </si>
  <si>
    <t>TOTALES</t>
  </si>
  <si>
    <t>FUERTEVENTURA</t>
  </si>
  <si>
    <t>ojo está mal</t>
  </si>
  <si>
    <t xml:space="preserve">TABLA 2: DISTRIBUCIÓN PROPORCIONAL DE LOS DIVERSOS RECURSOS DISPONIBLES </t>
  </si>
  <si>
    <t>Tabla 3: Aprovechamiento de aguas subterráneas sin desalación (hm3/año) (incluye manantiales, pozos y galerías)</t>
  </si>
  <si>
    <t>Tabla 4: Aguas subterráneas desaladas (hm3/a)</t>
  </si>
  <si>
    <t>Tabla 5: Desalación de agua de mar  (hm3)</t>
  </si>
  <si>
    <t>Tabla 6: Depuración  (hm3)</t>
  </si>
  <si>
    <t>Tabla 7: Reutilización (hm3/año)</t>
  </si>
  <si>
    <t>FUENTE: DATOS DEL DOCUMENTO DE TRABAJO DEL PLAN HIDROLOGICO DE CANARIAS (2000)</t>
  </si>
  <si>
    <t>TABLA 1: DISTRIBUCIÓN DE LOS DIVERSOS RECURSOS DISPONIBLES</t>
  </si>
</sst>
</file>

<file path=xl/styles.xml><?xml version="1.0" encoding="utf-8"?>
<styleSheet xmlns="http://schemas.openxmlformats.org/spreadsheetml/2006/main">
  <numFmts count="8">
    <numFmt numFmtId="5" formatCode="#,##0&quot;Pts&quot;;\-#,##0&quot;Pts&quot;"/>
    <numFmt numFmtId="6" formatCode="#,##0&quot;Pts&quot;;[Red]\-#,##0&quot;Pts&quot;"/>
    <numFmt numFmtId="7" formatCode="#,##0.00&quot;Pts&quot;;\-#,##0.00&quot;Pts&quot;"/>
    <numFmt numFmtId="8" formatCode="#,##0.00&quot;Pts&quot;;[Red]\-#,##0.00&quot;Pts&quot;"/>
    <numFmt numFmtId="42" formatCode="_-* #,##0&quot;Pts&quot;_-;\-* #,##0&quot;Pts&quot;_-;_-* &quot;-&quot;&quot;Pts&quot;_-;_-@_-"/>
    <numFmt numFmtId="41" formatCode="_-* #,##0_P_t_s_-;\-* #,##0_P_t_s_-;_-* &quot;-&quot;_P_t_s_-;_-@_-"/>
    <numFmt numFmtId="44" formatCode="_-* #,##0.00&quot;Pts&quot;_-;\-* #,##0.00&quot;Pts&quot;_-;_-* &quot;-&quot;??&quot;Pts&quot;_-;_-@_-"/>
    <numFmt numFmtId="43" formatCode="_-* #,##0.00_P_t_s_-;\-* #,##0.00_P_t_s_-;_-* &quot;-&quot;??_P_t_s_-;_-@_-"/>
  </numFmts>
  <fonts count="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9" fontId="0" fillId="0" borderId="1" xfId="19" applyBorder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72"/>
  <sheetViews>
    <sheetView tabSelected="1" workbookViewId="0" topLeftCell="A38">
      <selection activeCell="A5" sqref="A5"/>
    </sheetView>
  </sheetViews>
  <sheetFormatPr defaultColWidth="11.00390625" defaultRowHeight="12"/>
  <cols>
    <col min="1" max="1" width="38.50390625" style="0" customWidth="1"/>
    <col min="2" max="2" width="12.625" style="1" customWidth="1"/>
    <col min="3" max="3" width="12.875" style="1" customWidth="1"/>
    <col min="4" max="4" width="13.375" style="1" customWidth="1"/>
    <col min="5" max="5" width="12.625" style="1" customWidth="1"/>
    <col min="6" max="6" width="13.00390625" style="1" customWidth="1"/>
    <col min="7" max="7" width="10.875" style="1" customWidth="1"/>
    <col min="8" max="8" width="12.625" style="1" customWidth="1"/>
  </cols>
  <sheetData>
    <row r="2" spans="1:8" s="5" customFormat="1" ht="12.75">
      <c r="A2" s="5" t="s">
        <v>29</v>
      </c>
      <c r="B2" s="6"/>
      <c r="C2" s="6"/>
      <c r="D2" s="6"/>
      <c r="E2" s="6"/>
      <c r="F2" s="6"/>
      <c r="G2" s="6"/>
      <c r="H2" s="6"/>
    </row>
    <row r="4" ht="12.75">
      <c r="A4" t="s">
        <v>30</v>
      </c>
    </row>
    <row r="5" spans="1:9" ht="12.75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2" t="s">
        <v>20</v>
      </c>
    </row>
    <row r="6" spans="1:9" ht="12.75">
      <c r="A6" s="2" t="s">
        <v>8</v>
      </c>
      <c r="B6" s="3">
        <v>0.1</v>
      </c>
      <c r="C6" s="3">
        <v>1.8</v>
      </c>
      <c r="D6" s="3">
        <v>11.2</v>
      </c>
      <c r="E6" s="3">
        <v>5</v>
      </c>
      <c r="F6" s="3">
        <v>3.4</v>
      </c>
      <c r="G6" s="3">
        <v>0.05</v>
      </c>
      <c r="H6" s="3">
        <v>3.5</v>
      </c>
      <c r="I6" s="3">
        <f aca="true" t="shared" si="0" ref="I6:I11">B6+C6+D6+E6+F6+G6+H6</f>
        <v>25.05</v>
      </c>
    </row>
    <row r="7" spans="1:9" ht="12.75">
      <c r="A7" s="2" t="s">
        <v>9</v>
      </c>
      <c r="B7" s="3">
        <v>0.1</v>
      </c>
      <c r="C7" s="3">
        <v>0.2</v>
      </c>
      <c r="D7" s="3">
        <v>60</v>
      </c>
      <c r="E7" s="3">
        <v>180</v>
      </c>
      <c r="F7" s="3">
        <v>11.1</v>
      </c>
      <c r="G7" s="3">
        <v>1.9</v>
      </c>
      <c r="H7" s="3">
        <v>72.9</v>
      </c>
      <c r="I7" s="3">
        <f t="shared" si="0"/>
        <v>326.20000000000005</v>
      </c>
    </row>
    <row r="8" spans="1:9" ht="12.75">
      <c r="A8" s="2" t="s">
        <v>10</v>
      </c>
      <c r="B8" s="3">
        <v>0</v>
      </c>
      <c r="C8" s="3">
        <v>1</v>
      </c>
      <c r="D8" s="3">
        <v>20.17929411764706</v>
      </c>
      <c r="E8" s="3">
        <v>11.3</v>
      </c>
      <c r="F8" s="3">
        <v>0</v>
      </c>
      <c r="G8" s="3">
        <v>0</v>
      </c>
      <c r="H8" s="3">
        <v>0</v>
      </c>
      <c r="I8" s="3">
        <f t="shared" si="0"/>
        <v>32.47929411764706</v>
      </c>
    </row>
    <row r="9" spans="1:9" ht="12.75">
      <c r="A9" s="2" t="s">
        <v>11</v>
      </c>
      <c r="B9" s="3">
        <v>16.922222222222224</v>
      </c>
      <c r="C9" s="3">
        <v>10.88</v>
      </c>
      <c r="D9" s="3">
        <v>56.9</v>
      </c>
      <c r="E9" s="3">
        <v>6.7</v>
      </c>
      <c r="F9" s="3">
        <v>0</v>
      </c>
      <c r="G9" s="3">
        <v>0.465375</v>
      </c>
      <c r="H9" s="3">
        <v>0.09</v>
      </c>
      <c r="I9" s="3">
        <f t="shared" si="0"/>
        <v>91.95759722222222</v>
      </c>
    </row>
    <row r="10" spans="1:9" ht="12.75">
      <c r="A10" s="2" t="s">
        <v>12</v>
      </c>
      <c r="B10" s="3">
        <v>3.8</v>
      </c>
      <c r="C10" s="3">
        <v>1.4</v>
      </c>
      <c r="D10" s="3">
        <v>7.2</v>
      </c>
      <c r="E10" s="3">
        <v>8</v>
      </c>
      <c r="F10" s="3">
        <v>0.02</v>
      </c>
      <c r="G10" s="3">
        <v>0.004</v>
      </c>
      <c r="H10" s="3">
        <v>0.1</v>
      </c>
      <c r="I10" s="3">
        <f t="shared" si="0"/>
        <v>20.524</v>
      </c>
    </row>
    <row r="11" spans="1:9" ht="12.75">
      <c r="A11" s="2" t="s">
        <v>13</v>
      </c>
      <c r="B11" s="3">
        <v>20.922222222222224</v>
      </c>
      <c r="C11" s="3">
        <v>15.28</v>
      </c>
      <c r="D11" s="3">
        <v>155.47929411764704</v>
      </c>
      <c r="E11" s="3">
        <v>211</v>
      </c>
      <c r="F11" s="3">
        <v>14.52</v>
      </c>
      <c r="G11" s="3">
        <v>2.419375</v>
      </c>
      <c r="H11" s="3">
        <v>76.59</v>
      </c>
      <c r="I11" s="3">
        <f t="shared" si="0"/>
        <v>496.21089133986925</v>
      </c>
    </row>
    <row r="17" ht="12.75">
      <c r="A17" t="s">
        <v>23</v>
      </c>
    </row>
    <row r="18" spans="1:9" ht="12.75">
      <c r="A18" s="2" t="s">
        <v>0</v>
      </c>
      <c r="B18" s="3" t="s">
        <v>1</v>
      </c>
      <c r="C18" s="3" t="s">
        <v>2</v>
      </c>
      <c r="D18" s="3" t="s">
        <v>3</v>
      </c>
      <c r="E18" s="3" t="s">
        <v>4</v>
      </c>
      <c r="F18" s="3" t="s">
        <v>5</v>
      </c>
      <c r="G18" s="3" t="s">
        <v>6</v>
      </c>
      <c r="H18" s="3" t="s">
        <v>7</v>
      </c>
      <c r="I18" s="2"/>
    </row>
    <row r="19" spans="1:9" ht="12.75">
      <c r="A19" s="2" t="s">
        <v>14</v>
      </c>
      <c r="B19" s="4">
        <v>0.004779607010090281</v>
      </c>
      <c r="C19" s="4">
        <v>0.11780104712041886</v>
      </c>
      <c r="D19" s="4">
        <v>0.07203531546474129</v>
      </c>
      <c r="E19" s="4">
        <v>0.023696682464454975</v>
      </c>
      <c r="F19" s="4">
        <v>0.23415977961432508</v>
      </c>
      <c r="G19" s="4">
        <v>0.02066649444587962</v>
      </c>
      <c r="H19" s="4">
        <v>0.04569787178482831</v>
      </c>
      <c r="I19" s="4">
        <f aca="true" t="shared" si="1" ref="I19:I24">I6/496</f>
        <v>0.05050403225806452</v>
      </c>
    </row>
    <row r="20" spans="1:9" ht="12.75">
      <c r="A20" s="2" t="s">
        <v>15</v>
      </c>
      <c r="B20" s="4">
        <v>0.004779607010090281</v>
      </c>
      <c r="C20" s="4">
        <v>0.013089005235602096</v>
      </c>
      <c r="D20" s="4">
        <v>0.3859034757039712</v>
      </c>
      <c r="E20" s="4">
        <v>0.8530805687203792</v>
      </c>
      <c r="F20" s="4">
        <v>0.7644628099173554</v>
      </c>
      <c r="G20" s="4">
        <v>0.7853267889434254</v>
      </c>
      <c r="H20" s="4">
        <v>0.9518213866039953</v>
      </c>
      <c r="I20" s="4">
        <f t="shared" si="1"/>
        <v>0.6576612903225807</v>
      </c>
    </row>
    <row r="21" spans="1:9" ht="12.75">
      <c r="A21" s="2" t="s">
        <v>16</v>
      </c>
      <c r="B21" s="4">
        <v>0</v>
      </c>
      <c r="C21" s="4">
        <v>0.06544502617801047</v>
      </c>
      <c r="D21" s="4">
        <v>0.129787662287545</v>
      </c>
      <c r="E21" s="4">
        <v>0.05355450236966825</v>
      </c>
      <c r="F21" s="4">
        <v>0</v>
      </c>
      <c r="G21" s="4">
        <v>0</v>
      </c>
      <c r="H21" s="4">
        <v>0</v>
      </c>
      <c r="I21" s="4">
        <f t="shared" si="1"/>
        <v>0.06548244781783681</v>
      </c>
    </row>
    <row r="22" spans="1:9" ht="12.75">
      <c r="A22" s="2" t="s">
        <v>17</v>
      </c>
      <c r="B22" s="4">
        <v>0.8088157195963888</v>
      </c>
      <c r="C22" s="4">
        <v>0.7120418848167539</v>
      </c>
      <c r="D22" s="4">
        <v>0.36596512945926607</v>
      </c>
      <c r="E22" s="4">
        <v>0.03175355450236966</v>
      </c>
      <c r="F22" s="4">
        <v>0</v>
      </c>
      <c r="G22" s="4">
        <v>0.19235339705502452</v>
      </c>
      <c r="H22" s="4">
        <v>0.0011750881316098707</v>
      </c>
      <c r="I22" s="4">
        <f t="shared" si="1"/>
        <v>0.18539838149641577</v>
      </c>
    </row>
    <row r="23" spans="1:9" ht="12.75">
      <c r="A23" s="2" t="s">
        <v>18</v>
      </c>
      <c r="B23" s="4">
        <v>0.18162506638343068</v>
      </c>
      <c r="C23" s="4">
        <v>0.09162303664921466</v>
      </c>
      <c r="D23" s="4">
        <v>0.04630841708447655</v>
      </c>
      <c r="E23" s="4">
        <v>0.037914691943127965</v>
      </c>
      <c r="F23" s="4">
        <v>0.0013774104683195593</v>
      </c>
      <c r="G23" s="4">
        <v>0.0016533195556703694</v>
      </c>
      <c r="H23" s="4">
        <v>0.0013056534795665231</v>
      </c>
      <c r="I23" s="4">
        <f t="shared" si="1"/>
        <v>0.04137903225806452</v>
      </c>
    </row>
    <row r="24" spans="1:9" ht="12.75">
      <c r="A24" s="2" t="s">
        <v>19</v>
      </c>
      <c r="B24" s="4">
        <v>1</v>
      </c>
      <c r="C24" s="4">
        <v>1</v>
      </c>
      <c r="D24" s="4">
        <v>1</v>
      </c>
      <c r="E24" s="4">
        <v>1</v>
      </c>
      <c r="F24" s="4">
        <v>1</v>
      </c>
      <c r="G24" s="4">
        <v>1</v>
      </c>
      <c r="H24" s="4">
        <v>1</v>
      </c>
      <c r="I24" s="4">
        <f t="shared" si="1"/>
        <v>1.000425184152962</v>
      </c>
    </row>
    <row r="31" ht="12.75">
      <c r="A31" t="s">
        <v>24</v>
      </c>
    </row>
    <row r="32" spans="1:8" ht="12.75">
      <c r="A32" s="2"/>
      <c r="B32" s="3" t="s">
        <v>1</v>
      </c>
      <c r="C32" s="3" t="s">
        <v>21</v>
      </c>
      <c r="D32" s="3" t="s">
        <v>3</v>
      </c>
      <c r="E32" s="3" t="s">
        <v>4</v>
      </c>
      <c r="F32" s="3" t="s">
        <v>5</v>
      </c>
      <c r="G32" s="3" t="s">
        <v>6</v>
      </c>
      <c r="H32" s="3" t="s">
        <v>7</v>
      </c>
    </row>
    <row r="33" spans="1:8" ht="12.75">
      <c r="A33" s="2">
        <v>2000</v>
      </c>
      <c r="B33" s="3">
        <v>0.1</v>
      </c>
      <c r="C33" s="3">
        <v>0.2</v>
      </c>
      <c r="D33" s="3">
        <v>60</v>
      </c>
      <c r="E33" s="3">
        <v>180</v>
      </c>
      <c r="F33" s="3">
        <v>11.1</v>
      </c>
      <c r="G33" s="3">
        <v>1.9</v>
      </c>
      <c r="H33" s="3">
        <v>72.9</v>
      </c>
    </row>
    <row r="34" spans="1:8" ht="12.75">
      <c r="A34" s="2">
        <v>2004</v>
      </c>
      <c r="B34" s="3">
        <v>0.1</v>
      </c>
      <c r="C34" s="3">
        <v>0.18</v>
      </c>
      <c r="D34" s="3">
        <v>42</v>
      </c>
      <c r="E34" s="3">
        <v>171</v>
      </c>
      <c r="F34" s="3">
        <v>13.431</v>
      </c>
      <c r="G34" s="3">
        <v>1.8619999999999999</v>
      </c>
      <c r="H34" s="3">
        <v>71.44200000000001</v>
      </c>
    </row>
    <row r="35" spans="1:8" ht="12.75">
      <c r="A35" s="2">
        <v>2008</v>
      </c>
      <c r="B35" s="3">
        <v>0.1</v>
      </c>
      <c r="C35" s="3">
        <v>0.17</v>
      </c>
      <c r="D35" s="3">
        <v>36.78</v>
      </c>
      <c r="E35" s="3">
        <v>162</v>
      </c>
      <c r="F35" s="3">
        <v>13.542</v>
      </c>
      <c r="G35" s="3">
        <v>1.805</v>
      </c>
      <c r="H35" s="3">
        <v>69.98400000000001</v>
      </c>
    </row>
    <row r="36" spans="1:8" ht="12.75">
      <c r="A36" s="2">
        <v>2012</v>
      </c>
      <c r="B36" s="3">
        <v>0.1</v>
      </c>
      <c r="C36" s="3">
        <v>0.16</v>
      </c>
      <c r="D36" s="3">
        <v>35.16</v>
      </c>
      <c r="E36" s="3">
        <v>153</v>
      </c>
      <c r="F36" s="3">
        <v>13.652999999999999</v>
      </c>
      <c r="G36" s="3">
        <v>1.805</v>
      </c>
      <c r="H36" s="3">
        <v>69.255</v>
      </c>
    </row>
    <row r="40" spans="1:5" ht="12.75">
      <c r="A40" t="s">
        <v>25</v>
      </c>
      <c r="E40" s="1" t="s">
        <v>22</v>
      </c>
    </row>
    <row r="41" spans="1:8" ht="12.75">
      <c r="A41" s="2"/>
      <c r="B41" s="3" t="s">
        <v>1</v>
      </c>
      <c r="C41" s="3" t="s">
        <v>21</v>
      </c>
      <c r="D41" s="3" t="s">
        <v>3</v>
      </c>
      <c r="E41" s="3" t="s">
        <v>4</v>
      </c>
      <c r="F41" s="3" t="s">
        <v>5</v>
      </c>
      <c r="G41" s="3" t="s">
        <v>6</v>
      </c>
      <c r="H41" s="3" t="s">
        <v>7</v>
      </c>
    </row>
    <row r="42" spans="1:8" ht="12.75">
      <c r="A42" s="2">
        <v>2000</v>
      </c>
      <c r="B42" s="3">
        <v>0</v>
      </c>
      <c r="C42" s="3">
        <v>1</v>
      </c>
      <c r="D42" s="3">
        <v>20.17929411764706</v>
      </c>
      <c r="E42" s="3">
        <v>5.4</v>
      </c>
      <c r="F42" s="3">
        <v>0</v>
      </c>
      <c r="G42" s="3">
        <v>0</v>
      </c>
      <c r="H42" s="3">
        <v>0</v>
      </c>
    </row>
    <row r="43" spans="1:8" ht="12.75">
      <c r="A43" s="2">
        <v>2004</v>
      </c>
      <c r="B43" s="3">
        <v>0</v>
      </c>
      <c r="C43" s="3">
        <v>0.98</v>
      </c>
      <c r="D43" s="3">
        <v>22.19722352941177</v>
      </c>
      <c r="E43" s="3">
        <v>7.02</v>
      </c>
      <c r="F43" s="3">
        <v>0</v>
      </c>
      <c r="G43" s="3">
        <v>0</v>
      </c>
      <c r="H43" s="3">
        <v>0</v>
      </c>
    </row>
    <row r="44" spans="1:8" ht="12.75">
      <c r="A44" s="2">
        <v>2008</v>
      </c>
      <c r="B44" s="3">
        <v>0</v>
      </c>
      <c r="C44" s="3">
        <v>0.95</v>
      </c>
      <c r="D44" s="3">
        <v>24.215152941176473</v>
      </c>
      <c r="E44" s="3">
        <v>8.1</v>
      </c>
      <c r="F44" s="3">
        <v>0</v>
      </c>
      <c r="G44" s="3">
        <v>0</v>
      </c>
      <c r="H44" s="3">
        <v>0</v>
      </c>
    </row>
    <row r="45" spans="1:8" ht="12.75">
      <c r="A45" s="2">
        <v>2012</v>
      </c>
      <c r="B45" s="3">
        <v>0</v>
      </c>
      <c r="C45" s="3">
        <v>0.85</v>
      </c>
      <c r="D45" s="3">
        <v>26.233082352941178</v>
      </c>
      <c r="E45" s="3">
        <v>8.64</v>
      </c>
      <c r="F45" s="3">
        <v>0</v>
      </c>
      <c r="G45" s="3">
        <v>0</v>
      </c>
      <c r="H45" s="3">
        <v>0</v>
      </c>
    </row>
    <row r="49" ht="12.75">
      <c r="A49" t="s">
        <v>26</v>
      </c>
    </row>
    <row r="50" spans="1:8" ht="12.75">
      <c r="A50" s="2"/>
      <c r="B50" s="3" t="s">
        <v>1</v>
      </c>
      <c r="C50" s="3" t="s">
        <v>21</v>
      </c>
      <c r="D50" s="3" t="s">
        <v>3</v>
      </c>
      <c r="E50" s="3" t="s">
        <v>4</v>
      </c>
      <c r="F50" s="3" t="s">
        <v>5</v>
      </c>
      <c r="G50" s="3" t="s">
        <v>6</v>
      </c>
      <c r="H50" s="3" t="s">
        <v>7</v>
      </c>
    </row>
    <row r="51" spans="1:8" ht="12.75">
      <c r="A51" s="2">
        <v>2000</v>
      </c>
      <c r="B51" s="3">
        <v>16.922222222222224</v>
      </c>
      <c r="C51" s="3">
        <v>10.88</v>
      </c>
      <c r="D51" s="3">
        <v>56.9</v>
      </c>
      <c r="E51" s="3">
        <v>6.7</v>
      </c>
      <c r="F51" s="3">
        <v>0</v>
      </c>
      <c r="G51" s="3">
        <v>0.465375</v>
      </c>
      <c r="H51" s="3">
        <v>0.09</v>
      </c>
    </row>
    <row r="52" spans="1:8" ht="12.75">
      <c r="A52" s="2">
        <v>2004</v>
      </c>
      <c r="B52" s="3">
        <v>17.768333333333338</v>
      </c>
      <c r="C52" s="3">
        <v>17.407999999999998</v>
      </c>
      <c r="D52" s="3">
        <v>80.6273</v>
      </c>
      <c r="E52" s="3">
        <v>13.4</v>
      </c>
      <c r="F52" s="3">
        <v>0.02</v>
      </c>
      <c r="G52" s="3">
        <v>0.6049875</v>
      </c>
      <c r="H52" s="3">
        <v>0.1</v>
      </c>
    </row>
    <row r="53" spans="1:8" ht="12.75">
      <c r="A53" s="2">
        <v>2008</v>
      </c>
      <c r="B53" s="3">
        <v>19.62977777777778</v>
      </c>
      <c r="C53" s="3">
        <v>23.391999999999996</v>
      </c>
      <c r="D53" s="3">
        <v>93.885</v>
      </c>
      <c r="E53" s="3">
        <v>20.1</v>
      </c>
      <c r="F53" s="3">
        <v>0.02</v>
      </c>
      <c r="G53" s="3">
        <v>1.0703624999999999</v>
      </c>
      <c r="H53" s="3">
        <v>0.1</v>
      </c>
    </row>
    <row r="54" spans="1:8" ht="12.75">
      <c r="A54" s="2">
        <v>2012</v>
      </c>
      <c r="B54" s="3">
        <v>27.07555555555556</v>
      </c>
      <c r="C54" s="3">
        <v>31.334399999999995</v>
      </c>
      <c r="D54" s="3">
        <v>101.85100000000001</v>
      </c>
      <c r="E54" s="3">
        <v>26.8</v>
      </c>
      <c r="F54" s="3">
        <v>0.02</v>
      </c>
      <c r="G54" s="3">
        <v>1.3030499999999998</v>
      </c>
      <c r="H54" s="3">
        <v>0.1</v>
      </c>
    </row>
    <row r="57" ht="12.75">
      <c r="A57" t="s">
        <v>27</v>
      </c>
    </row>
    <row r="58" spans="1:8" ht="12.75">
      <c r="A58" s="2"/>
      <c r="B58" s="3" t="s">
        <v>1</v>
      </c>
      <c r="C58" s="3" t="s">
        <v>21</v>
      </c>
      <c r="D58" s="3" t="s">
        <v>3</v>
      </c>
      <c r="E58" s="3" t="s">
        <v>4</v>
      </c>
      <c r="F58" s="3" t="s">
        <v>5</v>
      </c>
      <c r="G58" s="3" t="s">
        <v>6</v>
      </c>
      <c r="H58" s="3" t="s">
        <v>7</v>
      </c>
    </row>
    <row r="59" spans="1:8" ht="12.75">
      <c r="A59" s="2">
        <v>2000</v>
      </c>
      <c r="B59" s="3">
        <v>6.1</v>
      </c>
      <c r="C59" s="3">
        <v>3.9</v>
      </c>
      <c r="D59" s="3">
        <v>8.2</v>
      </c>
      <c r="E59" s="3">
        <v>14.235</v>
      </c>
      <c r="F59" s="3">
        <v>0.37</v>
      </c>
      <c r="G59" s="3">
        <v>0.13</v>
      </c>
      <c r="H59" s="3">
        <v>1.8</v>
      </c>
    </row>
    <row r="60" spans="1:8" ht="12.75">
      <c r="A60" s="2">
        <v>2004</v>
      </c>
      <c r="B60" s="3">
        <v>10.98</v>
      </c>
      <c r="C60" s="3">
        <v>5.85</v>
      </c>
      <c r="D60" s="3">
        <v>12.3</v>
      </c>
      <c r="E60" s="3">
        <v>21.3525</v>
      </c>
      <c r="F60" s="3">
        <v>0.74</v>
      </c>
      <c r="G60" s="3">
        <v>0.26</v>
      </c>
      <c r="H60" s="3">
        <v>3.6</v>
      </c>
    </row>
    <row r="61" spans="1:8" ht="12.75">
      <c r="A61" s="2">
        <v>2008</v>
      </c>
      <c r="B61" s="3">
        <v>18.3</v>
      </c>
      <c r="C61" s="3">
        <v>10.92</v>
      </c>
      <c r="D61" s="3">
        <v>20.5</v>
      </c>
      <c r="E61" s="3">
        <v>35.5875</v>
      </c>
      <c r="F61" s="3">
        <v>1.48</v>
      </c>
      <c r="G61" s="3">
        <v>0.52</v>
      </c>
      <c r="H61" s="3">
        <v>7.2</v>
      </c>
    </row>
    <row r="62" spans="1:8" ht="12.75">
      <c r="A62" s="2">
        <v>2012</v>
      </c>
      <c r="B62" s="3">
        <v>24.4</v>
      </c>
      <c r="C62" s="3">
        <v>15.6</v>
      </c>
      <c r="D62" s="3">
        <v>22.96</v>
      </c>
      <c r="E62" s="3">
        <v>39.858</v>
      </c>
      <c r="F62" s="3">
        <v>1.6280000000000001</v>
      </c>
      <c r="G62" s="3">
        <v>0.5720000000000001</v>
      </c>
      <c r="H62" s="3">
        <v>7.92</v>
      </c>
    </row>
    <row r="67" ht="12.75">
      <c r="A67" t="s">
        <v>28</v>
      </c>
    </row>
    <row r="68" spans="1:8" ht="12.75">
      <c r="A68" s="2"/>
      <c r="B68" s="3" t="s">
        <v>1</v>
      </c>
      <c r="C68" s="3" t="s">
        <v>21</v>
      </c>
      <c r="D68" s="3" t="s">
        <v>3</v>
      </c>
      <c r="E68" s="3" t="s">
        <v>4</v>
      </c>
      <c r="F68" s="3" t="s">
        <v>5</v>
      </c>
      <c r="G68" s="3" t="s">
        <v>6</v>
      </c>
      <c r="H68" s="3" t="s">
        <v>7</v>
      </c>
    </row>
    <row r="69" spans="1:8" ht="12.75">
      <c r="A69" s="2">
        <v>2000</v>
      </c>
      <c r="B69" s="3">
        <v>3.8</v>
      </c>
      <c r="C69" s="3">
        <v>1.4</v>
      </c>
      <c r="D69" s="3">
        <v>7.2</v>
      </c>
      <c r="E69" s="3">
        <v>8</v>
      </c>
      <c r="F69" s="3">
        <v>0.02</v>
      </c>
      <c r="G69" s="3">
        <v>0.004</v>
      </c>
      <c r="H69" s="3">
        <v>0.1</v>
      </c>
    </row>
    <row r="70" spans="1:8" ht="12.75">
      <c r="A70" s="2">
        <v>2004</v>
      </c>
      <c r="B70" s="3">
        <v>5.624</v>
      </c>
      <c r="C70" s="3">
        <v>2.8</v>
      </c>
      <c r="D70" s="3">
        <v>14.4</v>
      </c>
      <c r="E70" s="3">
        <v>12</v>
      </c>
      <c r="F70" s="3">
        <v>0.02</v>
      </c>
      <c r="G70" s="3">
        <v>0.004</v>
      </c>
      <c r="H70" s="3">
        <v>0.2</v>
      </c>
    </row>
    <row r="71" spans="1:8" ht="12.75">
      <c r="A71" s="2">
        <v>2008</v>
      </c>
      <c r="B71" s="3">
        <v>9.347999999999999</v>
      </c>
      <c r="C71" s="3">
        <v>5.6</v>
      </c>
      <c r="D71" s="3">
        <v>36</v>
      </c>
      <c r="E71" s="3">
        <v>24</v>
      </c>
      <c r="F71" s="3">
        <v>0.02</v>
      </c>
      <c r="G71" s="3">
        <v>0.28</v>
      </c>
      <c r="H71" s="3">
        <v>1</v>
      </c>
    </row>
    <row r="72" spans="1:8" ht="12.75">
      <c r="A72" s="2">
        <v>2012</v>
      </c>
      <c r="B72" s="3">
        <v>9.5</v>
      </c>
      <c r="C72" s="3">
        <v>8.4</v>
      </c>
      <c r="D72" s="3">
        <v>43.2</v>
      </c>
      <c r="E72" s="3">
        <v>32</v>
      </c>
      <c r="F72" s="3">
        <v>0.02</v>
      </c>
      <c r="G72" s="3">
        <v>0.28</v>
      </c>
      <c r="H72" s="3">
        <v>2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Centro Canario del Agua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Hernández Suárez</dc:creator>
  <cp:keywords/>
  <dc:description/>
  <cp:lastModifiedBy>Manuel Hernández Suárez</cp:lastModifiedBy>
  <dcterms:created xsi:type="dcterms:W3CDTF">2002-02-07T10:51:28Z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